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Programi">OFFSET(#REF!,0,0,COUNTA(#REF!),1)</definedName>
  </definedNames>
  <calcPr calcId="152511"/>
</workbook>
</file>

<file path=xl/calcChain.xml><?xml version="1.0" encoding="utf-8"?>
<calcChain xmlns="http://schemas.openxmlformats.org/spreadsheetml/2006/main">
  <c r="H9" i="1" l="1"/>
  <c r="H13" i="1" s="1"/>
</calcChain>
</file>

<file path=xl/sharedStrings.xml><?xml version="1.0" encoding="utf-8"?>
<sst xmlns="http://schemas.openxmlformats.org/spreadsheetml/2006/main" count="37" uniqueCount="32">
  <si>
    <t>Р.бр.</t>
  </si>
  <si>
    <t>Назив капиталног пројекта</t>
  </si>
  <si>
    <t>Шифра програма</t>
  </si>
  <si>
    <t>Шифра програмске активности/ Пројекта</t>
  </si>
  <si>
    <t>Конто 3. ниво</t>
  </si>
  <si>
    <t>Конто 4. ниво</t>
  </si>
  <si>
    <t>Извор</t>
  </si>
  <si>
    <t>2</t>
  </si>
  <si>
    <t>3</t>
  </si>
  <si>
    <t>4</t>
  </si>
  <si>
    <t>5</t>
  </si>
  <si>
    <t>6</t>
  </si>
  <si>
    <t>0602</t>
  </si>
  <si>
    <t>укупно :</t>
  </si>
  <si>
    <t>7</t>
  </si>
  <si>
    <t>8</t>
  </si>
  <si>
    <t>5003</t>
  </si>
  <si>
    <t>13</t>
  </si>
  <si>
    <t xml:space="preserve">   Преглед капиталних пројеката у 2022.  години</t>
  </si>
  <si>
    <t>4008</t>
  </si>
  <si>
    <t>01,15</t>
  </si>
  <si>
    <t>Машине и опрема - административна опрема за потребе ГО Земун</t>
  </si>
  <si>
    <t>01, 13</t>
  </si>
  <si>
    <t>Остале некретнине и опрема - аутобуска стајалишта</t>
  </si>
  <si>
    <t>Зграде и грађевински објекти - Пројектно планирање за потребе ГО Земун</t>
  </si>
  <si>
    <t>Зграде и грађевински објекти - Еко парк</t>
  </si>
  <si>
    <t>5001, 5002</t>
  </si>
  <si>
    <t>01</t>
  </si>
  <si>
    <t>Машине и опрема - административна опрема за потребе Туристичке организације ГО Земун</t>
  </si>
  <si>
    <t>1502</t>
  </si>
  <si>
    <t>0001</t>
  </si>
  <si>
    <t xml:space="preserve">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</si>
</sst>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5D9F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0" fontId="2" fillId="4" borderId="1" xfId="0" quotePrefix="1" applyFont="1" applyFill="1" applyBorder="1" applyAlignment="1" applyProtection="1">
      <alignment horizontal="center" vertical="top"/>
    </xf>
    <xf numFmtId="49" fontId="1" fillId="4" borderId="1" xfId="0" applyNumberFormat="1" applyFont="1" applyFill="1" applyBorder="1" applyAlignment="1" applyProtection="1">
      <alignment horizontal="center" vertical="top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49" fontId="1" fillId="4" borderId="1" xfId="0" applyNumberFormat="1" applyFont="1" applyFill="1" applyBorder="1" applyAlignment="1" applyProtection="1">
      <alignment horizontal="center" wrapText="1"/>
    </xf>
    <xf numFmtId="43" fontId="4" fillId="0" borderId="0" xfId="1" applyFont="1"/>
    <xf numFmtId="4" fontId="10" fillId="0" borderId="0" xfId="0" applyNumberFormat="1" applyFont="1"/>
    <xf numFmtId="4" fontId="4" fillId="0" borderId="0" xfId="0" applyNumberFormat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7" fillId="2" borderId="6" xfId="0" applyFont="1" applyFill="1" applyBorder="1" applyAlignment="1">
      <alignment horizontal="center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4" borderId="3" xfId="0" applyNumberFormat="1" applyFont="1" applyFill="1" applyBorder="1" applyAlignment="1" applyProtection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J6" sqref="J6"/>
    </sheetView>
  </sheetViews>
  <sheetFormatPr defaultRowHeight="12.75" x14ac:dyDescent="0.2"/>
  <cols>
    <col min="1" max="1" width="5.140625" style="6" customWidth="1"/>
    <col min="2" max="2" width="31.85546875" style="6" customWidth="1"/>
    <col min="3" max="3" width="13" style="6" customWidth="1"/>
    <col min="4" max="4" width="18.28515625" style="6" customWidth="1"/>
    <col min="5" max="5" width="10.7109375" style="6" customWidth="1"/>
    <col min="6" max="6" width="15.28515625" style="6" customWidth="1"/>
    <col min="7" max="7" width="12.42578125" style="6" customWidth="1"/>
    <col min="8" max="8" width="16.28515625" style="6" customWidth="1"/>
    <col min="9" max="9" width="16.85546875" style="5" customWidth="1"/>
    <col min="10" max="16384" width="9.140625" style="5"/>
  </cols>
  <sheetData>
    <row r="1" spans="1:9" ht="27" customHeight="1" x14ac:dyDescent="0.2"/>
    <row r="2" spans="1:9" ht="18" x14ac:dyDescent="0.25">
      <c r="A2" s="7"/>
      <c r="B2" s="8"/>
      <c r="C2" s="10" t="s">
        <v>18</v>
      </c>
      <c r="D2" s="11"/>
      <c r="E2" s="11"/>
      <c r="F2" s="11"/>
      <c r="G2" s="12"/>
      <c r="H2" s="7"/>
    </row>
    <row r="3" spans="1:9" ht="18" customHeight="1" x14ac:dyDescent="0.2"/>
    <row r="4" spans="1:9" ht="24.75" customHeight="1" x14ac:dyDescent="0.2"/>
    <row r="6" spans="1:9" ht="45.75" customHeight="1" x14ac:dyDescent="0.2">
      <c r="A6" s="1" t="s">
        <v>0</v>
      </c>
      <c r="B6" s="1" t="s">
        <v>1</v>
      </c>
      <c r="C6" s="2" t="s">
        <v>2</v>
      </c>
      <c r="D6" s="2" t="s">
        <v>3</v>
      </c>
      <c r="E6" s="9" t="s">
        <v>4</v>
      </c>
      <c r="F6" s="1" t="s">
        <v>5</v>
      </c>
      <c r="G6" s="1" t="s">
        <v>6</v>
      </c>
      <c r="H6" s="22" t="s">
        <v>31</v>
      </c>
      <c r="I6" s="26"/>
    </row>
    <row r="7" spans="1:9" ht="15.75" customHeight="1" x14ac:dyDescent="0.2">
      <c r="A7" s="3">
        <v>1</v>
      </c>
      <c r="B7" s="4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14</v>
      </c>
      <c r="H7" s="23" t="s">
        <v>15</v>
      </c>
      <c r="I7" s="26"/>
    </row>
    <row r="8" spans="1:9" ht="35.25" customHeight="1" x14ac:dyDescent="0.2">
      <c r="A8" s="17">
        <v>1</v>
      </c>
      <c r="B8" s="18" t="s">
        <v>25</v>
      </c>
      <c r="C8" s="19" t="s">
        <v>12</v>
      </c>
      <c r="D8" s="19" t="s">
        <v>19</v>
      </c>
      <c r="E8" s="17">
        <v>511</v>
      </c>
      <c r="F8" s="17">
        <v>5112</v>
      </c>
      <c r="G8" s="19" t="s">
        <v>20</v>
      </c>
      <c r="H8" s="24">
        <v>26316273</v>
      </c>
      <c r="I8" s="26"/>
    </row>
    <row r="9" spans="1:9" ht="35.25" customHeight="1" x14ac:dyDescent="0.2">
      <c r="A9" s="17">
        <v>2</v>
      </c>
      <c r="B9" s="18" t="s">
        <v>21</v>
      </c>
      <c r="C9" s="19" t="s">
        <v>12</v>
      </c>
      <c r="D9" s="19" t="s">
        <v>26</v>
      </c>
      <c r="E9" s="17">
        <v>512</v>
      </c>
      <c r="F9" s="17">
        <v>5122</v>
      </c>
      <c r="G9" s="19" t="s">
        <v>22</v>
      </c>
      <c r="H9" s="24">
        <f>100000+2500000</f>
        <v>2600000</v>
      </c>
      <c r="I9" s="26"/>
    </row>
    <row r="10" spans="1:9" ht="35.25" customHeight="1" x14ac:dyDescent="0.2">
      <c r="A10" s="17">
        <v>3</v>
      </c>
      <c r="B10" s="18" t="s">
        <v>24</v>
      </c>
      <c r="C10" s="19" t="s">
        <v>12</v>
      </c>
      <c r="D10" s="19" t="s">
        <v>16</v>
      </c>
      <c r="E10" s="17">
        <v>511</v>
      </c>
      <c r="F10" s="17">
        <v>5114</v>
      </c>
      <c r="G10" s="19" t="s">
        <v>27</v>
      </c>
      <c r="H10" s="24">
        <v>500000</v>
      </c>
      <c r="I10" s="26"/>
    </row>
    <row r="11" spans="1:9" ht="35.25" customHeight="1" x14ac:dyDescent="0.2">
      <c r="A11" s="17">
        <v>4</v>
      </c>
      <c r="B11" s="18" t="s">
        <v>23</v>
      </c>
      <c r="C11" s="19" t="s">
        <v>12</v>
      </c>
      <c r="D11" s="19" t="s">
        <v>16</v>
      </c>
      <c r="E11" s="17">
        <v>513</v>
      </c>
      <c r="F11" s="17">
        <v>5131</v>
      </c>
      <c r="G11" s="19" t="s">
        <v>17</v>
      </c>
      <c r="H11" s="24">
        <v>100000</v>
      </c>
      <c r="I11" s="26"/>
    </row>
    <row r="12" spans="1:9" s="20" customFormat="1" ht="35.25" customHeight="1" x14ac:dyDescent="0.2">
      <c r="A12" s="17">
        <v>5</v>
      </c>
      <c r="B12" s="18" t="s">
        <v>28</v>
      </c>
      <c r="C12" s="19" t="s">
        <v>29</v>
      </c>
      <c r="D12" s="19" t="s">
        <v>30</v>
      </c>
      <c r="E12" s="17">
        <v>512</v>
      </c>
      <c r="F12" s="17">
        <v>5122</v>
      </c>
      <c r="G12" s="19" t="s">
        <v>27</v>
      </c>
      <c r="H12" s="24">
        <v>60000</v>
      </c>
      <c r="I12" s="27"/>
    </row>
    <row r="13" spans="1:9" ht="20.100000000000001" customHeight="1" thickBot="1" x14ac:dyDescent="0.25">
      <c r="G13" s="21" t="s">
        <v>13</v>
      </c>
      <c r="H13" s="25">
        <f>SUM(H8:H12)</f>
        <v>29576273</v>
      </c>
      <c r="I13" s="26"/>
    </row>
    <row r="15" spans="1:9" x14ac:dyDescent="0.2">
      <c r="H15" s="14"/>
    </row>
    <row r="16" spans="1:9" x14ac:dyDescent="0.2">
      <c r="H16" s="15"/>
    </row>
    <row r="17" spans="8:8" x14ac:dyDescent="0.2">
      <c r="H17" s="16"/>
    </row>
  </sheetData>
  <dataValidations count="1">
    <dataValidation type="list" allowBlank="1" showInputMessage="1" showErrorMessage="1" sqref="B8:B12">
      <formula1>Programi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2022-02-24T17:30:40Z</dcterms:modified>
</cp:coreProperties>
</file>